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5" yWindow="-15" windowWidth="10245" windowHeight="7470"/>
  </bookViews>
  <sheets>
    <sheet name="EAEPED_SPC" sheetId="1" r:id="rId1"/>
  </sheets>
  <definedNames>
    <definedName name="_xlnm.Print_Area" localSheetId="0">EAEPED_SPC!$A$1:$I$32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H22" i="1" s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C9" i="1"/>
  <c r="C32" i="1" s="1"/>
  <c r="F32" i="1" l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<sst xmlns="http://schemas.openxmlformats.org/spreadsheetml/2006/main" count="41" uniqueCount="31">
  <si>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</si>
  <si>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</si>
  <si>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</si>
  <si>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</si>
  <si>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</si>
  <si>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</si>
  <si>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</si>
  <si>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</si>
  <si>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</si>
  <si>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</si>
  <si>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</si>
  <si>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</si>
  <si>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</si>
  <si>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</si>
  <si>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</si>
  <si>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</si>
  <si>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</si>
  <si>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</si>
  <si>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</si>
  <si>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</si>
  <si>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</si>
  <si>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</si>
  <si>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</si>
  <si>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</si>
  <si>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</si>
  <si>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01 de enero al 31 de Diciembre de 2022 (b)</t>
  </si>
  <si>
    <t>LIC ERIK GABRIEL LOYA RUIZ</t>
  </si>
  <si>
    <t>LIC. SARAHÍ MACÍAS CHACÓN</t>
  </si>
  <si>
    <t>RECTOR</t>
  </si>
  <si>
    <t>DIRECTORA DE ADMINISTRACION Y FINANZAS</t>
  </si>
  <si>
    <t>UNIVERSIDAD TECNOLOGICA DE LA BABICORA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</si>
</sst>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topLeftCell="B30" workbookViewId="0">
      <selection activeCell="B2" sqref="B2:H41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5"/>
    <row r="2" spans="2:9" x14ac:dyDescent="0.25">
      <c r="B2" s="28" t="s">
        <v>30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ht="14.45" x14ac:dyDescent="0.3">
      <c r="B5" s="34" t="s">
        <v>25</v>
      </c>
      <c r="C5" s="35"/>
      <c r="D5" s="35"/>
      <c r="E5" s="35"/>
      <c r="F5" s="35"/>
      <c r="G5" s="35"/>
      <c r="H5" s="36"/>
    </row>
    <row r="6" spans="2:9" thickBot="1" x14ac:dyDescent="0.35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ht="14.45" x14ac:dyDescent="0.3">
      <c r="B9" s="3" t="s">
        <v>12</v>
      </c>
      <c r="C9" s="4">
        <f>SUM(C10:C12,C15,C16,C19)</f>
        <v>7866767</v>
      </c>
      <c r="D9" s="4">
        <f t="shared" ref="D9:H9" si="0">SUM(D10:D12,D15,D16,D19)</f>
        <v>296814</v>
      </c>
      <c r="E9" s="14">
        <f t="shared" si="0"/>
        <v>8163581</v>
      </c>
      <c r="F9" s="4">
        <f t="shared" si="0"/>
        <v>7106961</v>
      </c>
      <c r="G9" s="4">
        <f t="shared" si="0"/>
        <v>6835179</v>
      </c>
      <c r="H9" s="14">
        <f t="shared" si="0"/>
        <v>1056620</v>
      </c>
    </row>
    <row r="10" spans="2:9" ht="24" x14ac:dyDescent="0.25">
      <c r="B10" s="7" t="s">
        <v>13</v>
      </c>
      <c r="C10" s="13">
        <v>7866767</v>
      </c>
      <c r="D10" s="13">
        <v>296814</v>
      </c>
      <c r="E10" s="15">
        <f>C10+D10</f>
        <v>8163581</v>
      </c>
      <c r="F10" s="13">
        <v>7106961</v>
      </c>
      <c r="G10" s="13">
        <v>6835179</v>
      </c>
      <c r="H10" s="15">
        <f>E10-F10</f>
        <v>1056620</v>
      </c>
    </row>
    <row r="11" spans="2:9" ht="14.45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ht="14.45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ht="14.45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ht="14.45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45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6696176</v>
      </c>
      <c r="D21" s="4">
        <f t="shared" ref="D21:H21" si="6">SUM(D22:D24,D27,D28,D31)</f>
        <v>802431</v>
      </c>
      <c r="E21" s="14">
        <f t="shared" si="6"/>
        <v>7498607</v>
      </c>
      <c r="F21" s="4">
        <f t="shared" si="6"/>
        <v>7498607</v>
      </c>
      <c r="G21" s="4">
        <f t="shared" si="6"/>
        <v>7498607</v>
      </c>
      <c r="H21" s="14">
        <f t="shared" si="6"/>
        <v>0</v>
      </c>
    </row>
    <row r="22" spans="2:8" ht="24" x14ac:dyDescent="0.25">
      <c r="B22" s="7" t="s">
        <v>13</v>
      </c>
      <c r="C22" s="13">
        <v>6696176</v>
      </c>
      <c r="D22" s="13">
        <v>802431</v>
      </c>
      <c r="E22" s="15">
        <f>C22+D22</f>
        <v>7498607</v>
      </c>
      <c r="F22" s="13">
        <v>7498607</v>
      </c>
      <c r="G22" s="13">
        <v>7498607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14562943</v>
      </c>
      <c r="D32" s="10">
        <f t="shared" ref="D32:H32" si="10">SUM(D9,D21)</f>
        <v>1099245</v>
      </c>
      <c r="E32" s="17">
        <f t="shared" si="10"/>
        <v>15662188</v>
      </c>
      <c r="F32" s="10">
        <f t="shared" si="10"/>
        <v>14605568</v>
      </c>
      <c r="G32" s="10">
        <f t="shared" si="10"/>
        <v>14333786</v>
      </c>
      <c r="H32" s="17">
        <f t="shared" si="10"/>
        <v>1056620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/>
    <row r="36" spans="2:8" s="19" customFormat="1" x14ac:dyDescent="0.25"/>
    <row r="37" spans="2:8" s="19" customFormat="1" x14ac:dyDescent="0.25"/>
    <row r="38" spans="2:8" s="19" customFormat="1" x14ac:dyDescent="0.25"/>
    <row r="39" spans="2:8" s="19" customFormat="1" x14ac:dyDescent="0.25"/>
    <row r="40" spans="2:8" s="19" customFormat="1" x14ac:dyDescent="0.25">
      <c r="B40" s="40" t="s">
        <v>26</v>
      </c>
      <c r="C40" s="41"/>
      <c r="D40" s="41"/>
      <c r="E40" s="41"/>
      <c r="F40" s="40" t="s">
        <v>27</v>
      </c>
    </row>
    <row r="41" spans="2:8" s="19" customFormat="1" x14ac:dyDescent="0.25">
      <c r="B41" s="40" t="s">
        <v>28</v>
      </c>
      <c r="C41" s="41"/>
      <c r="D41" s="41"/>
      <c r="E41" s="41"/>
      <c r="F41" s="40" t="s">
        <v>29</v>
      </c>
    </row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330-15IKB</cp:lastModifiedBy>
  <cp:lastPrinted>2023-02-03T03:31:04Z</cp:lastPrinted>
  <dcterms:created xsi:type="dcterms:W3CDTF">2020-01-08T22:30:53Z</dcterms:created>
  <dcterms:modified xsi:type="dcterms:W3CDTF">2023-02-03T03:31:06Z</dcterms:modified>
</cp:coreProperties>
</file>